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265" tabRatio="737" firstSheet="3" activeTab="3"/>
  </bookViews>
  <sheets>
    <sheet name="-Q1-Balance Sheet" sheetId="1" r:id="rId1"/>
    <sheet name="Q2-Income Stmt-Gen Ins Bal" sheetId="2" r:id="rId2"/>
    <sheet name="Q3-Income Stmt-Life Ins Busines" sheetId="3" r:id="rId3"/>
    <sheet name="Q4-Stmt. of Changes in Capital" sheetId="4" r:id="rId4"/>
    <sheet name="Q5-Sec 54 Solvency Requiremnt" sheetId="5" r:id="rId5"/>
    <sheet name="Q6-Income Stmt-BrokersAgent (2)" sheetId="6" r:id="rId6"/>
    <sheet name="Q7-Sec 54 Solvency Requirem (2" sheetId="7" r:id="rId7"/>
  </sheets>
  <definedNames>
    <definedName name="_xlnm.Print_Area" localSheetId="2">'Q3-Income Stmt-Life Ins Busines'!$A$1:$C$29</definedName>
  </definedNames>
  <calcPr fullCalcOnLoad="1"/>
</workbook>
</file>

<file path=xl/sharedStrings.xml><?xml version="1.0" encoding="utf-8"?>
<sst xmlns="http://schemas.openxmlformats.org/spreadsheetml/2006/main" count="201" uniqueCount="167">
  <si>
    <t xml:space="preserve">Description </t>
  </si>
  <si>
    <t xml:space="preserve">End of Current Quarter </t>
  </si>
  <si>
    <t xml:space="preserve">End of Prior Year </t>
  </si>
  <si>
    <t>1. Cash and Deposits</t>
  </si>
  <si>
    <t>2. Government Securities</t>
  </si>
  <si>
    <t>3. Company Bonds and Debentures</t>
  </si>
  <si>
    <t xml:space="preserve">4. Secured Loans </t>
  </si>
  <si>
    <t>5. Investments in Real Estate</t>
  </si>
  <si>
    <t>6. Shares</t>
  </si>
  <si>
    <t>7. Unit trusts and mutual funds</t>
  </si>
  <si>
    <t xml:space="preserve">8. Investments in Related Parties </t>
  </si>
  <si>
    <t>9. Policy Loans</t>
  </si>
  <si>
    <t>10. Other Investments</t>
  </si>
  <si>
    <t>11. Total Cash, Loans &amp; Investments (Sum of Rows 1 to 10)</t>
  </si>
  <si>
    <t>12. Re-insurers’ share of insurance liabilities</t>
  </si>
  <si>
    <t>13. Accounts Receivable</t>
  </si>
  <si>
    <t xml:space="preserve">14. Fixed assets </t>
  </si>
  <si>
    <t xml:space="preserve">15. Accrued and deferred assets </t>
  </si>
  <si>
    <t>16. Other assets (specify)</t>
  </si>
  <si>
    <t>17. Total Assets (Sum of Rows 11 to 16)</t>
  </si>
  <si>
    <t>18. Unexpired Risk Provision (Section 180)</t>
  </si>
  <si>
    <t xml:space="preserve">19. Claims Provision (Section 181) </t>
  </si>
  <si>
    <t>20. Catastrophe Provision (Section 181)</t>
  </si>
  <si>
    <t>21. Life Insurance and Annuity Provisions</t>
  </si>
  <si>
    <t xml:space="preserve">22. Deposit Administration Funds </t>
  </si>
  <si>
    <t>23. Other insurance liabilities (specify)</t>
  </si>
  <si>
    <t>24.Total Insurance Liabilities (Sum of Rows 18 to 23)</t>
  </si>
  <si>
    <t xml:space="preserve">25 Accounts Payable </t>
  </si>
  <si>
    <t>26. Bank Loans and Overdrafts</t>
  </si>
  <si>
    <t>27. Other Liabilities (specify)</t>
  </si>
  <si>
    <r>
      <t>28. Total Liabilities (Sum of Rows 24 to 27)</t>
    </r>
    <r>
      <rPr>
        <b/>
        <i/>
        <sz val="10"/>
        <color indexed="8"/>
        <rFont val="Times New Roman"/>
        <family val="1"/>
      </rPr>
      <t xml:space="preserve"> </t>
    </r>
  </si>
  <si>
    <t>29. Share Capital</t>
  </si>
  <si>
    <t>30.Retained Earnings and Other Reserves</t>
  </si>
  <si>
    <t>Description</t>
  </si>
  <si>
    <t>1. Gross Premiums Written</t>
  </si>
  <si>
    <t xml:space="preserve">2. Reinsurance Assumed </t>
  </si>
  <si>
    <t>3. Reinsurance Ceded</t>
  </si>
  <si>
    <t>4. Net Premiums Written (Row 1 + Row 2 – Row 3)</t>
  </si>
  <si>
    <t xml:space="preserve">5. Change in unexpired risk provision </t>
  </si>
  <si>
    <t>6. Net Premiums Earned</t>
  </si>
  <si>
    <t>7. Net Incurred Claims</t>
  </si>
  <si>
    <t xml:space="preserve">8. Increase (Decrease) in Catastrophe Provision </t>
  </si>
  <si>
    <t>9. Claims Expense (Rows 7 + 8)</t>
  </si>
  <si>
    <t xml:space="preserve">10. Commissions paid </t>
  </si>
  <si>
    <t>11. Reinsurance commissions received</t>
  </si>
  <si>
    <t>12. Net Commission Expense (Rows 10 – 11)</t>
  </si>
  <si>
    <t xml:space="preserve">13. Management Expenses </t>
  </si>
  <si>
    <t>14. Total Underwriting Expenses (Rows 9 + 12 + 13)</t>
  </si>
  <si>
    <t xml:space="preserve">15. Underwriting Income (Loss) (Row 6 – Row 14) </t>
  </si>
  <si>
    <t xml:space="preserve">17. Other Revenue  </t>
  </si>
  <si>
    <t>18. Net operating income from general insurance operations (Rows 15 to 17)</t>
  </si>
  <si>
    <t>19. Income from life insurance operations (insert amount from Row 21 of Form Q.3)</t>
  </si>
  <si>
    <t>20. Extraordinary revenue (expenses)</t>
  </si>
  <si>
    <t xml:space="preserve">21. Net Income before Tax (Rows 18 to 20)  </t>
  </si>
  <si>
    <t xml:space="preserve">22. Tax </t>
  </si>
  <si>
    <t>23. Net Income after tax</t>
  </si>
  <si>
    <t>1. Gross premiums written</t>
  </si>
  <si>
    <t xml:space="preserve">2. Reinsurance assumed </t>
  </si>
  <si>
    <t>3. Reinsurance ceded</t>
  </si>
  <si>
    <t>4. Net Premiums written (Row 1 + Row 2 – Row 3)</t>
  </si>
  <si>
    <t>5. Investment Income</t>
  </si>
  <si>
    <t>6. Reinsurance commissions</t>
  </si>
  <si>
    <t>7. Other Revenue</t>
  </si>
  <si>
    <t>8. Total Revenue (Rows 4 to 7)</t>
  </si>
  <si>
    <t xml:space="preserve">9.  Claims </t>
  </si>
  <si>
    <t>10. Annuity Payments</t>
  </si>
  <si>
    <t>11. Policy surrenders</t>
  </si>
  <si>
    <t>12. Change in life insurance and annuity provisions</t>
  </si>
  <si>
    <t>13. Interest on policy holder amounts</t>
  </si>
  <si>
    <t>14. Other policy holder benefits</t>
  </si>
  <si>
    <t>15. Total Policy Holder Benefits</t>
  </si>
  <si>
    <t>16. Commission expense</t>
  </si>
  <si>
    <t>17. Management expenses</t>
  </si>
  <si>
    <t>18. Total expenses (Rows 15 + 16 + 17)</t>
  </si>
  <si>
    <t>19. Net Operating Income (Row 8 – Row 18)</t>
  </si>
  <si>
    <t xml:space="preserve">22. Tax* </t>
  </si>
  <si>
    <t>Share Capital</t>
  </si>
  <si>
    <t>Statutory  Reserve</t>
  </si>
  <si>
    <t>Revaluation Reserve</t>
  </si>
  <si>
    <t>Other Reserves</t>
  </si>
  <si>
    <t>Retained Earnings</t>
  </si>
  <si>
    <t>Total</t>
  </si>
  <si>
    <t xml:space="preserve">1. Opening Balance </t>
  </si>
  <si>
    <t xml:space="preserve">2. Net income (loss) for period </t>
  </si>
  <si>
    <t>3. Other Transactions (please specify)</t>
  </si>
  <si>
    <t xml:space="preserve"> </t>
  </si>
  <si>
    <t xml:space="preserve">Life Insurers </t>
  </si>
  <si>
    <t>Non admissible assets</t>
  </si>
  <si>
    <t>2. Total Non admissible assets</t>
  </si>
  <si>
    <t xml:space="preserve">4. Solvency Margin (Row 1 – Row 2 – Row 3)  </t>
  </si>
  <si>
    <t>5. Minimum Requirement</t>
  </si>
  <si>
    <t xml:space="preserve">        ****</t>
  </si>
  <si>
    <t xml:space="preserve">        **** </t>
  </si>
  <si>
    <t>31. Retained Earnings</t>
  </si>
  <si>
    <t>32. Head Office Account</t>
  </si>
  <si>
    <t xml:space="preserve">33. Total Capital and Reserves (Sum of Rows 29 to 32) </t>
  </si>
  <si>
    <t>NOTE TO INSURER:  Form Q.2 is to be completed by a general insurer and completed by a composite insurer for its general insurance business.</t>
  </si>
  <si>
    <t>Current Year</t>
  </si>
  <si>
    <t xml:space="preserve">Prior Year </t>
  </si>
  <si>
    <r>
      <t>16</t>
    </r>
    <r>
      <rPr>
        <b/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Investment Income</t>
    </r>
  </si>
  <si>
    <t xml:space="preserve">    </t>
  </si>
  <si>
    <t>NOTE TO INSURER:  Form Q.3 is to be completed by a life insurer and by a composite insurer with respect to its life insurance business.</t>
  </si>
  <si>
    <t>Prior Year</t>
  </si>
  <si>
    <t xml:space="preserve">23. Net Income after Tax* </t>
  </si>
  <si>
    <t>* Composite insurers are not required to complete rows 22 and 23.</t>
  </si>
  <si>
    <t>21. Net Income before tax (Row 19 + Row20)</t>
  </si>
  <si>
    <t xml:space="preserve">Dividend </t>
  </si>
  <si>
    <t>Payments</t>
  </si>
  <si>
    <t>Head Office Account</t>
  </si>
  <si>
    <t>4. Closing Balance</t>
  </si>
  <si>
    <t xml:space="preserve">General </t>
  </si>
  <si>
    <t xml:space="preserve">Composite </t>
  </si>
  <si>
    <t>Insurers</t>
  </si>
  <si>
    <t xml:space="preserve">Insurers </t>
  </si>
  <si>
    <t xml:space="preserve">REPORTED SOLVENCY MARGIN </t>
  </si>
  <si>
    <t xml:space="preserve">1. Total Assets as per balance sheet (Form B.1) </t>
  </si>
  <si>
    <t>(a) Good will (as per Section 2 of the Act)</t>
  </si>
  <si>
    <t xml:space="preserve">(b) Please Specify </t>
  </si>
  <si>
    <t>(c) Please Specify</t>
  </si>
  <si>
    <t>3. Total Liabilities as per balance sheet (Form B.1)</t>
  </si>
  <si>
    <t xml:space="preserve">SOLVENCY REQUIREMENTS </t>
  </si>
  <si>
    <t>6. Gross Premiums written for general insurance business as per Form B.2</t>
  </si>
  <si>
    <t>7. Reinsurance ceded for general insurance business as per Form B.2*</t>
  </si>
  <si>
    <t>8. Net Premiums Written (Row 6 – Row 7)</t>
  </si>
  <si>
    <t>9.  Life insurance liabilities (sum of rows 21 to 23 as per Form B.1)</t>
  </si>
  <si>
    <t xml:space="preserve">         ****</t>
  </si>
  <si>
    <t>10.  Reinsurer’s share of life insurance provisions as per row 12 of Form B.1**</t>
  </si>
  <si>
    <t>11. Net Life insurers liabilities (Row 9 – Row 10)</t>
  </si>
  <si>
    <t>12. Row 8 X 0.20</t>
  </si>
  <si>
    <t>14.  Total Requirement for life insurance:  Row 11  X 0.05</t>
  </si>
  <si>
    <t xml:space="preserve">15.  Total Requirement for general insurance : Greater of Row 5 or Row 12  </t>
  </si>
  <si>
    <t xml:space="preserve">16.  Total Requirement Composite Insurers: Row 14 + Row 15 </t>
  </si>
  <si>
    <t xml:space="preserve">17.  Excess (deficiency) of Requirement: Row 4 – Total Requirement  </t>
  </si>
  <si>
    <t xml:space="preserve">18. Solvency Margin/Total Requirement   (%)      </t>
  </si>
  <si>
    <t>Form Q.1: Balance Sheet</t>
  </si>
  <si>
    <t>Form Q.2: Income Statement - General Insurance Business</t>
  </si>
  <si>
    <t>Form Q.3: Income Statement – Life Insurance Business</t>
  </si>
  <si>
    <t xml:space="preserve">Form Q.4: Statement of Changes in Capital </t>
  </si>
  <si>
    <t>Form Q.5: Section 54 Solvency Requirement</t>
  </si>
  <si>
    <t>1. Commissions Earned</t>
  </si>
  <si>
    <t>2. Other Income Earned</t>
  </si>
  <si>
    <t>3. Total Gross Income</t>
  </si>
  <si>
    <t>Premiums Received but not yet paid over to Insurer ( Premiums collected minus Premiums Remitted) during the period</t>
  </si>
  <si>
    <t xml:space="preserve">1. Total Assets as per balance sheet </t>
  </si>
  <si>
    <t>Premium Income &lt; $1.5 Mil</t>
  </si>
  <si>
    <t xml:space="preserve">NB Section 24 of EIA states assets must exceed liabilities by $250,000 </t>
  </si>
  <si>
    <t>NB Section 24 of EIA states assets must exceed liabilities by 1/5 of income of preceeding year</t>
  </si>
  <si>
    <t>Premium Incomes &gt; $1.5 Mil &lt; $10 Mil</t>
  </si>
  <si>
    <t>NB Section 24 of EIA states assets must exceed liabilities by $2 Mil + 1/10 of premium above $10 mil</t>
  </si>
  <si>
    <t>Premium Incomes &gt; $10 Mil</t>
  </si>
  <si>
    <t xml:space="preserve">(a) Good will </t>
  </si>
  <si>
    <t xml:space="preserve">4. Solvency Margin (line 1 – line 2 – line 3)  </t>
  </si>
  <si>
    <t xml:space="preserve">Exempt/Qualifying General Insurers </t>
  </si>
  <si>
    <t xml:space="preserve">Exempt/Qualifying Long Term Insurers </t>
  </si>
  <si>
    <t>enter from NB below</t>
  </si>
  <si>
    <t>6. Premium Income (Use the most recent 4 quarters)</t>
  </si>
  <si>
    <t>GENERAL INSURANCE</t>
  </si>
  <si>
    <t>LONG TERM INSURANCE</t>
  </si>
  <si>
    <t>Assets &gt; Liabilities</t>
  </si>
  <si>
    <t>For the quarter</t>
  </si>
  <si>
    <t>BROKERS</t>
  </si>
  <si>
    <t>Form Q.6 Income Statement -BROKER Insurance Business</t>
  </si>
  <si>
    <t>Form Q.7:  Solvency Requirement Under The Exempt Insurance Act</t>
  </si>
  <si>
    <t>4. Administrative Expenses</t>
  </si>
  <si>
    <t>5. Other Expenses</t>
  </si>
  <si>
    <t>6.Total Expenses</t>
  </si>
  <si>
    <t>7. Net operating income from intermediary operations (Rows 8 minus row 11)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</si>
</sst>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65" fontId="4" fillId="0" borderId="11" xfId="42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164" fontId="3" fillId="0" borderId="11" xfId="42" applyFont="1" applyBorder="1" applyAlignment="1">
      <alignment vertical="top" wrapText="1"/>
    </xf>
    <xf numFmtId="165" fontId="3" fillId="0" borderId="11" xfId="42" applyNumberFormat="1" applyFont="1" applyBorder="1" applyAlignment="1">
      <alignment vertical="top" wrapText="1"/>
    </xf>
    <xf numFmtId="165" fontId="3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 vertical="top" wrapText="1"/>
    </xf>
    <xf numFmtId="9" fontId="4" fillId="0" borderId="11" xfId="57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67.28125" style="1" bestFit="1" customWidth="1"/>
    <col min="2" max="2" width="28.28125" style="1" bestFit="1" customWidth="1"/>
    <col min="3" max="3" width="22.28125" style="1" bestFit="1" customWidth="1"/>
    <col min="4" max="16384" width="22.7109375" style="1" customWidth="1"/>
  </cols>
  <sheetData>
    <row r="1" ht="16.5" thickBot="1">
      <c r="A1" s="6" t="s">
        <v>134</v>
      </c>
    </row>
    <row r="2" spans="1:3" ht="15.75" thickBot="1">
      <c r="A2" s="7" t="s">
        <v>0</v>
      </c>
      <c r="B2" s="8" t="s">
        <v>1</v>
      </c>
      <c r="C2" s="8" t="s">
        <v>2</v>
      </c>
    </row>
    <row r="3" spans="1:3" ht="15.75" thickBot="1">
      <c r="A3" s="2" t="s">
        <v>3</v>
      </c>
      <c r="B3" s="3"/>
      <c r="C3" s="3"/>
    </row>
    <row r="4" spans="1:3" ht="15.75" thickBot="1">
      <c r="A4" s="2" t="s">
        <v>4</v>
      </c>
      <c r="B4" s="3"/>
      <c r="C4" s="3"/>
    </row>
    <row r="5" spans="1:3" ht="15.75" thickBot="1">
      <c r="A5" s="2" t="s">
        <v>5</v>
      </c>
      <c r="B5" s="3"/>
      <c r="C5" s="3"/>
    </row>
    <row r="6" spans="1:3" ht="15.75" thickBot="1">
      <c r="A6" s="2" t="s">
        <v>6</v>
      </c>
      <c r="B6" s="3"/>
      <c r="C6" s="3"/>
    </row>
    <row r="7" spans="1:3" ht="15.75" thickBot="1">
      <c r="A7" s="2" t="s">
        <v>7</v>
      </c>
      <c r="B7" s="3"/>
      <c r="C7" s="3"/>
    </row>
    <row r="8" spans="1:3" ht="15.75" thickBot="1">
      <c r="A8" s="2" t="s">
        <v>8</v>
      </c>
      <c r="B8" s="3"/>
      <c r="C8" s="3"/>
    </row>
    <row r="9" spans="1:3" ht="15.75" thickBot="1">
      <c r="A9" s="2" t="s">
        <v>9</v>
      </c>
      <c r="B9" s="3"/>
      <c r="C9" s="3"/>
    </row>
    <row r="10" spans="1:3" ht="15.75" thickBot="1">
      <c r="A10" s="2" t="s">
        <v>10</v>
      </c>
      <c r="B10" s="3"/>
      <c r="C10" s="3"/>
    </row>
    <row r="11" spans="1:3" ht="15.75" thickBot="1">
      <c r="A11" s="2" t="s">
        <v>11</v>
      </c>
      <c r="B11" s="3"/>
      <c r="C11" s="3"/>
    </row>
    <row r="12" spans="1:3" ht="15.75" thickBot="1">
      <c r="A12" s="2" t="s">
        <v>12</v>
      </c>
      <c r="B12" s="3"/>
      <c r="C12" s="3"/>
    </row>
    <row r="13" spans="1:3" ht="15.75" thickBot="1">
      <c r="A13" s="4" t="s">
        <v>13</v>
      </c>
      <c r="B13" s="3">
        <f>SUM(B3:B12)</f>
        <v>0</v>
      </c>
      <c r="C13" s="3">
        <f>SUM(C3:C12)</f>
        <v>0</v>
      </c>
    </row>
    <row r="14" spans="1:3" ht="15.75" thickBot="1">
      <c r="A14" s="2" t="s">
        <v>14</v>
      </c>
      <c r="B14" s="3"/>
      <c r="C14" s="3"/>
    </row>
    <row r="15" spans="1:3" ht="15.75" thickBot="1">
      <c r="A15" s="2" t="s">
        <v>15</v>
      </c>
      <c r="B15" s="3"/>
      <c r="C15" s="3"/>
    </row>
    <row r="16" spans="1:3" ht="15.75" thickBot="1">
      <c r="A16" s="2" t="s">
        <v>16</v>
      </c>
      <c r="B16" s="3"/>
      <c r="C16" s="3"/>
    </row>
    <row r="17" spans="1:3" ht="15.75" thickBot="1">
      <c r="A17" s="2" t="s">
        <v>17</v>
      </c>
      <c r="B17" s="3"/>
      <c r="C17" s="3"/>
    </row>
    <row r="18" spans="1:3" ht="15.75" thickBot="1">
      <c r="A18" s="2" t="s">
        <v>18</v>
      </c>
      <c r="B18" s="3"/>
      <c r="C18" s="3"/>
    </row>
    <row r="19" spans="1:3" ht="15.75" thickBot="1">
      <c r="A19" s="4" t="s">
        <v>19</v>
      </c>
      <c r="B19" s="3">
        <f>SUM(B13:B18)</f>
        <v>0</v>
      </c>
      <c r="C19" s="3">
        <f>SUM(C13:C18)</f>
        <v>0</v>
      </c>
    </row>
    <row r="20" spans="1:3" ht="15.75" thickBot="1">
      <c r="A20" s="2" t="s">
        <v>20</v>
      </c>
      <c r="B20" s="3"/>
      <c r="C20" s="3"/>
    </row>
    <row r="21" spans="1:3" ht="15.75" thickBot="1">
      <c r="A21" s="2" t="s">
        <v>21</v>
      </c>
      <c r="B21" s="3"/>
      <c r="C21" s="3"/>
    </row>
    <row r="22" spans="1:3" ht="15.75" thickBot="1">
      <c r="A22" s="2" t="s">
        <v>22</v>
      </c>
      <c r="B22" s="3"/>
      <c r="C22" s="3"/>
    </row>
    <row r="23" spans="1:3" ht="15.75" thickBot="1">
      <c r="A23" s="2" t="s">
        <v>23</v>
      </c>
      <c r="B23" s="3"/>
      <c r="C23" s="3"/>
    </row>
    <row r="24" spans="1:3" ht="15.75" thickBot="1">
      <c r="A24" s="2" t="s">
        <v>24</v>
      </c>
      <c r="B24" s="3"/>
      <c r="C24" s="3"/>
    </row>
    <row r="25" spans="1:3" ht="15.75" thickBot="1">
      <c r="A25" s="2" t="s">
        <v>25</v>
      </c>
      <c r="B25" s="3"/>
      <c r="C25" s="3"/>
    </row>
    <row r="26" spans="1:3" ht="15.75" thickBot="1">
      <c r="A26" s="4" t="s">
        <v>26</v>
      </c>
      <c r="B26" s="3">
        <f>SUM(B20:B25)</f>
        <v>0</v>
      </c>
      <c r="C26" s="3">
        <f>SUM(C20:C25)</f>
        <v>0</v>
      </c>
    </row>
    <row r="27" spans="1:3" ht="15.75" thickBot="1">
      <c r="A27" s="2" t="s">
        <v>27</v>
      </c>
      <c r="B27" s="3"/>
      <c r="C27" s="3"/>
    </row>
    <row r="28" spans="1:3" ht="15.75" thickBot="1">
      <c r="A28" s="2" t="s">
        <v>28</v>
      </c>
      <c r="B28" s="3"/>
      <c r="C28" s="3"/>
    </row>
    <row r="29" spans="1:3" ht="15.75" thickBot="1">
      <c r="A29" s="2" t="s">
        <v>29</v>
      </c>
      <c r="B29" s="3"/>
      <c r="C29" s="3"/>
    </row>
    <row r="30" spans="1:3" ht="15.75" thickBot="1">
      <c r="A30" s="4" t="s">
        <v>30</v>
      </c>
      <c r="B30" s="3">
        <f>SUM(B26:B29)</f>
        <v>0</v>
      </c>
      <c r="C30" s="3">
        <f>SUM(C26:C29)</f>
        <v>0</v>
      </c>
    </row>
    <row r="31" spans="1:3" ht="15.75" thickBot="1">
      <c r="A31" s="2" t="s">
        <v>31</v>
      </c>
      <c r="B31" s="5"/>
      <c r="C31" s="5"/>
    </row>
    <row r="32" spans="1:3" ht="15.75" thickBot="1">
      <c r="A32" s="2" t="s">
        <v>32</v>
      </c>
      <c r="B32" s="5"/>
      <c r="C32" s="5"/>
    </row>
    <row r="33" spans="1:3" ht="15.75" thickBot="1">
      <c r="A33" s="2" t="s">
        <v>93</v>
      </c>
      <c r="B33" s="5"/>
      <c r="C33" s="5"/>
    </row>
    <row r="34" spans="1:3" ht="15.75" thickBot="1">
      <c r="A34" s="2" t="s">
        <v>94</v>
      </c>
      <c r="B34" s="5"/>
      <c r="C34" s="5"/>
    </row>
    <row r="35" spans="1:3" ht="15.75" thickBot="1">
      <c r="A35" s="4" t="s">
        <v>95</v>
      </c>
      <c r="B35" s="3">
        <f>SUM(B31:B34)</f>
        <v>0</v>
      </c>
      <c r="C35" s="3">
        <f>SUM(C31:C34)</f>
        <v>0</v>
      </c>
    </row>
  </sheetData>
  <sheetProtection/>
  <printOptions/>
  <pageMargins left="0.7" right="0.7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21" sqref="B21"/>
    </sheetView>
  </sheetViews>
  <sheetFormatPr defaultColWidth="22.7109375" defaultRowHeight="15"/>
  <cols>
    <col min="1" max="1" width="87.28125" style="1" bestFit="1" customWidth="1"/>
    <col min="2" max="2" width="28.00390625" style="1" customWidth="1"/>
    <col min="3" max="3" width="27.421875" style="1" customWidth="1"/>
    <col min="4" max="16384" width="22.7109375" style="1" customWidth="1"/>
  </cols>
  <sheetData>
    <row r="1" spans="1:3" ht="15.75">
      <c r="A1" s="9" t="s">
        <v>96</v>
      </c>
      <c r="B1"/>
      <c r="C1"/>
    </row>
    <row r="2" spans="1:3" ht="15.75">
      <c r="A2" s="9"/>
      <c r="B2"/>
      <c r="C2"/>
    </row>
    <row r="3" spans="1:3" ht="16.5" thickBot="1">
      <c r="A3" s="9" t="s">
        <v>135</v>
      </c>
      <c r="B3"/>
      <c r="C3"/>
    </row>
    <row r="4" spans="1:3" ht="15">
      <c r="A4" s="28" t="s">
        <v>33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98</v>
      </c>
    </row>
    <row r="6" spans="1:3" ht="15.75" thickBot="1">
      <c r="A6" s="11" t="s">
        <v>34</v>
      </c>
      <c r="B6" s="12"/>
      <c r="C6" s="12"/>
    </row>
    <row r="7" spans="1:3" ht="15.75" thickBot="1">
      <c r="A7" s="11" t="s">
        <v>35</v>
      </c>
      <c r="B7" s="12"/>
      <c r="C7" s="12"/>
    </row>
    <row r="8" spans="1:3" ht="15.75" thickBot="1">
      <c r="A8" s="11" t="s">
        <v>36</v>
      </c>
      <c r="B8" s="12"/>
      <c r="C8" s="12"/>
    </row>
    <row r="9" spans="1:3" ht="15.75" thickBot="1">
      <c r="A9" s="13" t="s">
        <v>37</v>
      </c>
      <c r="B9" s="10">
        <f>SUM(B6+B7-B8)</f>
        <v>0</v>
      </c>
      <c r="C9" s="10">
        <f>SUM(C6+C7-C8)</f>
        <v>0</v>
      </c>
    </row>
    <row r="10" spans="1:3" ht="15.75" thickBot="1">
      <c r="A10" s="11" t="s">
        <v>38</v>
      </c>
      <c r="B10" s="12"/>
      <c r="C10" s="12"/>
    </row>
    <row r="11" spans="1:3" ht="15.75" thickBot="1">
      <c r="A11" s="13" t="s">
        <v>39</v>
      </c>
      <c r="B11" s="10">
        <f>B9-B10</f>
        <v>0</v>
      </c>
      <c r="C11" s="10">
        <f>C9-C10</f>
        <v>0</v>
      </c>
    </row>
    <row r="12" spans="1:3" ht="15.75" thickBot="1">
      <c r="A12" s="11" t="s">
        <v>40</v>
      </c>
      <c r="B12" s="12"/>
      <c r="C12" s="12"/>
    </row>
    <row r="13" spans="1:3" ht="15.75" thickBot="1">
      <c r="A13" s="11" t="s">
        <v>41</v>
      </c>
      <c r="B13" s="12"/>
      <c r="C13" s="12"/>
    </row>
    <row r="14" spans="1:3" ht="15.75" thickBot="1">
      <c r="A14" s="13" t="s">
        <v>42</v>
      </c>
      <c r="B14" s="10">
        <f>SUM(B12:B13)</f>
        <v>0</v>
      </c>
      <c r="C14" s="10">
        <f>SUM(C12:C13)</f>
        <v>0</v>
      </c>
    </row>
    <row r="15" spans="1:3" ht="15.75" thickBot="1">
      <c r="A15" s="11" t="s">
        <v>43</v>
      </c>
      <c r="B15" s="12"/>
      <c r="C15" s="12"/>
    </row>
    <row r="16" spans="1:3" ht="15.75" thickBot="1">
      <c r="A16" s="11" t="s">
        <v>44</v>
      </c>
      <c r="B16" s="12"/>
      <c r="C16" s="12"/>
    </row>
    <row r="17" spans="1:3" ht="15.75" thickBot="1">
      <c r="A17" s="13" t="s">
        <v>45</v>
      </c>
      <c r="B17" s="10">
        <f>SUM(B15-B16)</f>
        <v>0</v>
      </c>
      <c r="C17" s="10">
        <f>SUM(C15-C16)</f>
        <v>0</v>
      </c>
    </row>
    <row r="18" spans="1:3" ht="15.75" thickBot="1">
      <c r="A18" s="11" t="s">
        <v>46</v>
      </c>
      <c r="B18" s="12"/>
      <c r="C18" s="12"/>
    </row>
    <row r="19" spans="1:3" ht="15.75" thickBot="1">
      <c r="A19" s="13" t="s">
        <v>47</v>
      </c>
      <c r="B19" s="10">
        <f>SUM(B14+B17+B18)</f>
        <v>0</v>
      </c>
      <c r="C19" s="10">
        <f>SUM(C14+C17+C18)</f>
        <v>0</v>
      </c>
    </row>
    <row r="20" spans="1:3" ht="15.75" thickBot="1">
      <c r="A20" s="13" t="s">
        <v>48</v>
      </c>
      <c r="B20" s="10">
        <f>SUM(B11-B19)</f>
        <v>0</v>
      </c>
      <c r="C20" s="10">
        <f>SUM(C11-C19)</f>
        <v>0</v>
      </c>
    </row>
    <row r="21" spans="1:3" ht="15.75" thickBot="1">
      <c r="A21" s="11" t="s">
        <v>99</v>
      </c>
      <c r="B21" s="10"/>
      <c r="C21" s="10"/>
    </row>
    <row r="22" spans="1:3" ht="15.75" thickBot="1">
      <c r="A22" s="11" t="s">
        <v>49</v>
      </c>
      <c r="B22" s="10"/>
      <c r="C22" s="10"/>
    </row>
    <row r="23" spans="1:3" ht="15.75" thickBot="1">
      <c r="A23" s="13" t="s">
        <v>50</v>
      </c>
      <c r="B23" s="12">
        <f>SUM(B20:B22)</f>
        <v>0</v>
      </c>
      <c r="C23" s="12">
        <f>SUM(C20:C22)</f>
        <v>0</v>
      </c>
    </row>
    <row r="24" spans="1:3" ht="15.75" thickBot="1">
      <c r="A24" s="11" t="s">
        <v>51</v>
      </c>
      <c r="B24" s="12">
        <f>'Q3-Income Stmt-Life Ins Busines'!B26</f>
        <v>0</v>
      </c>
      <c r="C24" s="12">
        <f>'Q3-Income Stmt-Life Ins Busines'!C26</f>
        <v>0</v>
      </c>
    </row>
    <row r="25" spans="1:3" ht="15.75" thickBot="1">
      <c r="A25" s="11" t="s">
        <v>52</v>
      </c>
      <c r="B25" s="12"/>
      <c r="C25" s="12"/>
    </row>
    <row r="26" spans="1:3" ht="15.75" thickBot="1">
      <c r="A26" s="13" t="s">
        <v>53</v>
      </c>
      <c r="B26" s="12">
        <f>SUM(B23:B25)</f>
        <v>0</v>
      </c>
      <c r="C26" s="12">
        <f>SUM(C23:C25)</f>
        <v>0</v>
      </c>
    </row>
    <row r="27" spans="1:3" ht="15.75" thickBot="1">
      <c r="A27" s="11" t="s">
        <v>54</v>
      </c>
      <c r="B27" s="12"/>
      <c r="C27" s="12"/>
    </row>
    <row r="28" spans="1:3" ht="15.75" thickBot="1">
      <c r="A28" s="13" t="s">
        <v>55</v>
      </c>
      <c r="B28" s="10">
        <f>SUM(B26-B27)</f>
        <v>0</v>
      </c>
      <c r="C28" s="10">
        <f>SUM(C26-C27)</f>
        <v>0</v>
      </c>
    </row>
    <row r="29" spans="1:3" ht="15.75">
      <c r="A29" s="9" t="s">
        <v>100</v>
      </c>
      <c r="B29"/>
      <c r="C29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">
      <selection activeCell="B4" sqref="B4:C4"/>
    </sheetView>
  </sheetViews>
  <sheetFormatPr defaultColWidth="22.7109375" defaultRowHeight="15"/>
  <cols>
    <col min="1" max="1" width="58.00390625" style="1" bestFit="1" customWidth="1"/>
    <col min="2" max="2" width="30.8515625" style="1" bestFit="1" customWidth="1"/>
    <col min="3" max="3" width="28.421875" style="1" bestFit="1" customWidth="1"/>
    <col min="4" max="16384" width="22.7109375" style="1" customWidth="1"/>
  </cols>
  <sheetData>
    <row r="1" spans="1:3" ht="33" customHeight="1">
      <c r="A1" s="30" t="s">
        <v>101</v>
      </c>
      <c r="B1" s="30"/>
      <c r="C1" s="30"/>
    </row>
    <row r="2" ht="15.75">
      <c r="A2" s="9"/>
    </row>
    <row r="3" ht="16.5" thickBot="1">
      <c r="A3" s="9" t="s">
        <v>136</v>
      </c>
    </row>
    <row r="4" spans="1:3" ht="15">
      <c r="A4" s="28" t="s">
        <v>0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102</v>
      </c>
    </row>
    <row r="6" spans="1:3" ht="15.75" thickBot="1">
      <c r="A6" s="11" t="s">
        <v>56</v>
      </c>
      <c r="B6" s="12"/>
      <c r="C6" s="12"/>
    </row>
    <row r="7" spans="1:3" ht="15.75" thickBot="1">
      <c r="A7" s="11" t="s">
        <v>57</v>
      </c>
      <c r="B7" s="12"/>
      <c r="C7" s="12"/>
    </row>
    <row r="8" spans="1:3" ht="15.75" thickBot="1">
      <c r="A8" s="11" t="s">
        <v>58</v>
      </c>
      <c r="B8" s="12"/>
      <c r="C8" s="12"/>
    </row>
    <row r="9" spans="1:3" ht="15.75" thickBot="1">
      <c r="A9" s="13" t="s">
        <v>59</v>
      </c>
      <c r="B9" s="10">
        <f>SUM(B6+B7-B8)</f>
        <v>0</v>
      </c>
      <c r="C9" s="10">
        <f>SUM(C6+C7-C8)</f>
        <v>0</v>
      </c>
    </row>
    <row r="10" spans="1:3" ht="15.75" thickBot="1">
      <c r="A10" s="11" t="s">
        <v>60</v>
      </c>
      <c r="B10" s="12"/>
      <c r="C10" s="12"/>
    </row>
    <row r="11" spans="1:3" ht="15.75" thickBot="1">
      <c r="A11" s="11" t="s">
        <v>61</v>
      </c>
      <c r="B11" s="12"/>
      <c r="C11" s="12"/>
    </row>
    <row r="12" spans="1:3" ht="15.75" thickBot="1">
      <c r="A12" s="11" t="s">
        <v>62</v>
      </c>
      <c r="B12" s="12"/>
      <c r="C12" s="12"/>
    </row>
    <row r="13" spans="1:3" ht="15.75" thickBot="1">
      <c r="A13" s="13" t="s">
        <v>63</v>
      </c>
      <c r="B13" s="10">
        <f>SUM(B9:B12)</f>
        <v>0</v>
      </c>
      <c r="C13" s="10">
        <f>SUM(C9:C12)</f>
        <v>0</v>
      </c>
    </row>
    <row r="14" spans="1:3" ht="15.75" thickBot="1">
      <c r="A14" s="11" t="s">
        <v>64</v>
      </c>
      <c r="B14" s="12"/>
      <c r="C14" s="12"/>
    </row>
    <row r="15" spans="1:3" ht="15.75" thickBot="1">
      <c r="A15" s="11" t="s">
        <v>65</v>
      </c>
      <c r="B15" s="12"/>
      <c r="C15" s="12"/>
    </row>
    <row r="16" spans="1:3" ht="15.75" thickBot="1">
      <c r="A16" s="11" t="s">
        <v>66</v>
      </c>
      <c r="B16" s="12"/>
      <c r="C16" s="12"/>
    </row>
    <row r="17" spans="1:3" ht="15.75" thickBot="1">
      <c r="A17" s="11" t="s">
        <v>67</v>
      </c>
      <c r="B17" s="12"/>
      <c r="C17" s="12"/>
    </row>
    <row r="18" spans="1:3" ht="15.75" thickBot="1">
      <c r="A18" s="11" t="s">
        <v>68</v>
      </c>
      <c r="B18" s="12"/>
      <c r="C18" s="12"/>
    </row>
    <row r="19" spans="1:3" ht="15.75" thickBot="1">
      <c r="A19" s="11" t="s">
        <v>69</v>
      </c>
      <c r="B19" s="12"/>
      <c r="C19" s="12"/>
    </row>
    <row r="20" spans="1:3" ht="15.75" thickBot="1">
      <c r="A20" s="13" t="s">
        <v>70</v>
      </c>
      <c r="B20" s="10">
        <f>SUM(B14:B19)</f>
        <v>0</v>
      </c>
      <c r="C20" s="10">
        <f>SUM(C14:C19)</f>
        <v>0</v>
      </c>
    </row>
    <row r="21" spans="1:3" ht="15.75" thickBot="1">
      <c r="A21" s="11" t="s">
        <v>71</v>
      </c>
      <c r="B21" s="12"/>
      <c r="C21" s="12"/>
    </row>
    <row r="22" spans="1:3" ht="15.75" thickBot="1">
      <c r="A22" s="11" t="s">
        <v>72</v>
      </c>
      <c r="B22" s="12"/>
      <c r="C22" s="12"/>
    </row>
    <row r="23" spans="1:3" ht="15.75" thickBot="1">
      <c r="A23" s="13" t="s">
        <v>73</v>
      </c>
      <c r="B23" s="10">
        <f>SUM(B20+B21+B22)</f>
        <v>0</v>
      </c>
      <c r="C23" s="10">
        <f>SUM(C20+C21+C22)</f>
        <v>0</v>
      </c>
    </row>
    <row r="24" spans="1:3" ht="15.75" thickBot="1">
      <c r="A24" s="13" t="s">
        <v>74</v>
      </c>
      <c r="B24" s="10">
        <f>SUM(B13-B23)</f>
        <v>0</v>
      </c>
      <c r="C24" s="10">
        <f>SUM(C13-C23)</f>
        <v>0</v>
      </c>
    </row>
    <row r="25" spans="1:3" ht="15.75" thickBot="1">
      <c r="A25" s="11" t="s">
        <v>52</v>
      </c>
      <c r="B25" s="12"/>
      <c r="C25" s="12"/>
    </row>
    <row r="26" spans="1:3" ht="15.75" thickBot="1">
      <c r="A26" s="13" t="s">
        <v>105</v>
      </c>
      <c r="B26" s="10">
        <f>SUM(B24+B25)</f>
        <v>0</v>
      </c>
      <c r="C26" s="10">
        <f>SUM(C24+C25)</f>
        <v>0</v>
      </c>
    </row>
    <row r="27" spans="1:3" ht="15.75" thickBot="1">
      <c r="A27" s="11" t="s">
        <v>75</v>
      </c>
      <c r="B27" s="10"/>
      <c r="C27" s="10"/>
    </row>
    <row r="28" spans="1:3" ht="15.75" thickBot="1">
      <c r="A28" s="13" t="s">
        <v>103</v>
      </c>
      <c r="B28" s="10">
        <f>SUM(B26-B27)</f>
        <v>0</v>
      </c>
      <c r="C28" s="10">
        <f>SUM(C26-C27)</f>
        <v>0</v>
      </c>
    </row>
    <row r="29" ht="15">
      <c r="A29" s="14" t="s">
        <v>104</v>
      </c>
    </row>
  </sheetData>
  <sheetProtection/>
  <mergeCells count="2">
    <mergeCell ref="A4:A5"/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D24" sqref="D24"/>
    </sheetView>
  </sheetViews>
  <sheetFormatPr defaultColWidth="22.7109375" defaultRowHeight="15"/>
  <cols>
    <col min="1" max="1" width="32.140625" style="1" customWidth="1"/>
    <col min="2" max="2" width="14.7109375" style="1" customWidth="1"/>
    <col min="3" max="3" width="14.57421875" style="1" customWidth="1"/>
    <col min="4" max="4" width="14.8515625" style="1" customWidth="1"/>
    <col min="5" max="5" width="14.140625" style="1" customWidth="1"/>
    <col min="6" max="6" width="15.28125" style="1" customWidth="1"/>
    <col min="7" max="7" width="14.7109375" style="1" customWidth="1"/>
    <col min="8" max="8" width="15.57421875" style="1" customWidth="1"/>
    <col min="9" max="9" width="15.00390625" style="1" customWidth="1"/>
    <col min="10" max="16384" width="22.7109375" style="1" customWidth="1"/>
  </cols>
  <sheetData>
    <row r="1" spans="1:9" ht="16.5" thickBot="1">
      <c r="A1" s="9" t="s">
        <v>137</v>
      </c>
      <c r="B1"/>
      <c r="C1"/>
      <c r="D1"/>
      <c r="E1"/>
      <c r="F1"/>
      <c r="G1"/>
      <c r="H1"/>
      <c r="I1"/>
    </row>
    <row r="2" spans="1:9" ht="28.5">
      <c r="A2" s="28" t="s">
        <v>33</v>
      </c>
      <c r="B2" s="31" t="s">
        <v>76</v>
      </c>
      <c r="C2" s="31" t="s">
        <v>77</v>
      </c>
      <c r="D2" s="31" t="s">
        <v>78</v>
      </c>
      <c r="E2" s="31" t="s">
        <v>79</v>
      </c>
      <c r="F2" s="31" t="s">
        <v>80</v>
      </c>
      <c r="G2" s="15" t="s">
        <v>108</v>
      </c>
      <c r="H2" s="15" t="s">
        <v>106</v>
      </c>
      <c r="I2" s="31" t="s">
        <v>81</v>
      </c>
    </row>
    <row r="3" spans="1:9" ht="15.75" thickBot="1">
      <c r="A3" s="29"/>
      <c r="B3" s="32"/>
      <c r="C3" s="32"/>
      <c r="D3" s="32"/>
      <c r="E3" s="32"/>
      <c r="F3" s="32"/>
      <c r="G3" s="16"/>
      <c r="H3" s="16" t="s">
        <v>107</v>
      </c>
      <c r="I3" s="32"/>
    </row>
    <row r="4" spans="1:9" ht="15.75" thickBot="1">
      <c r="A4" s="11" t="s">
        <v>82</v>
      </c>
      <c r="B4" s="12"/>
      <c r="C4" s="12"/>
      <c r="D4" s="12"/>
      <c r="E4" s="12"/>
      <c r="F4" s="12"/>
      <c r="G4" s="12"/>
      <c r="H4" s="12"/>
      <c r="I4" s="12"/>
    </row>
    <row r="5" spans="1:9" ht="15.75" thickBot="1">
      <c r="A5" s="11" t="s">
        <v>83</v>
      </c>
      <c r="B5" s="12"/>
      <c r="C5" s="12"/>
      <c r="D5" s="12"/>
      <c r="E5" s="12"/>
      <c r="F5" s="12"/>
      <c r="G5" s="12"/>
      <c r="H5" s="12"/>
      <c r="I5" s="12"/>
    </row>
    <row r="6" spans="1:9" ht="15.75" thickBot="1">
      <c r="A6" s="11" t="s">
        <v>84</v>
      </c>
      <c r="B6" s="12"/>
      <c r="C6" s="12"/>
      <c r="D6" s="12"/>
      <c r="E6" s="12"/>
      <c r="F6" s="12"/>
      <c r="G6" s="12"/>
      <c r="H6" s="12"/>
      <c r="I6" s="12"/>
    </row>
    <row r="7" spans="1:9" ht="15.75" thickBot="1">
      <c r="A7" s="11"/>
      <c r="B7" s="12"/>
      <c r="C7" s="12"/>
      <c r="D7" s="12"/>
      <c r="E7" s="12"/>
      <c r="F7" s="12"/>
      <c r="G7" s="12"/>
      <c r="H7" s="12"/>
      <c r="I7" s="12"/>
    </row>
    <row r="8" spans="1:9" ht="15.75" thickBot="1">
      <c r="A8" s="11"/>
      <c r="B8" s="12"/>
      <c r="C8" s="12"/>
      <c r="D8" s="12"/>
      <c r="E8" s="12"/>
      <c r="F8" s="12"/>
      <c r="G8" s="12"/>
      <c r="H8" s="12"/>
      <c r="I8" s="12"/>
    </row>
    <row r="9" spans="1:9" ht="15.75" thickBot="1">
      <c r="A9" s="11"/>
      <c r="B9" s="12"/>
      <c r="C9" s="12"/>
      <c r="D9" s="12"/>
      <c r="E9" s="12"/>
      <c r="F9" s="12"/>
      <c r="G9" s="12"/>
      <c r="H9" s="12"/>
      <c r="I9" s="12"/>
    </row>
    <row r="10" spans="1:9" ht="15.75" thickBot="1">
      <c r="A10" s="11"/>
      <c r="B10" s="12"/>
      <c r="C10" s="12"/>
      <c r="D10" s="12"/>
      <c r="E10" s="12"/>
      <c r="F10" s="12"/>
      <c r="G10" s="12"/>
      <c r="H10" s="12"/>
      <c r="I10" s="12"/>
    </row>
    <row r="11" spans="1:9" ht="15.75" thickBot="1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5.75" thickBot="1">
      <c r="A12" s="13" t="s">
        <v>109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7">
    <mergeCell ref="I2:I3"/>
    <mergeCell ref="A2:A3"/>
    <mergeCell ref="B2:B3"/>
    <mergeCell ref="C2:C3"/>
    <mergeCell ref="D2:D3"/>
    <mergeCell ref="E2:E3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2.8515625" style="1" customWidth="1"/>
    <col min="2" max="4" width="19.00390625" style="1" customWidth="1"/>
    <col min="5" max="16384" width="9.140625" style="1" customWidth="1"/>
  </cols>
  <sheetData>
    <row r="1" ht="16.5" thickBot="1">
      <c r="A1" s="6" t="s">
        <v>138</v>
      </c>
    </row>
    <row r="2" spans="1:4" ht="15">
      <c r="A2" s="33" t="s">
        <v>85</v>
      </c>
      <c r="B2" s="33" t="s">
        <v>86</v>
      </c>
      <c r="C2" s="17" t="s">
        <v>110</v>
      </c>
      <c r="D2" s="17" t="s">
        <v>111</v>
      </c>
    </row>
    <row r="3" spans="1:4" ht="15.75" thickBot="1">
      <c r="A3" s="34"/>
      <c r="B3" s="34"/>
      <c r="C3" s="10" t="s">
        <v>112</v>
      </c>
      <c r="D3" s="10" t="s">
        <v>113</v>
      </c>
    </row>
    <row r="4" spans="1:4" ht="15.75" thickBot="1">
      <c r="A4" s="13" t="s">
        <v>114</v>
      </c>
      <c r="B4" s="12"/>
      <c r="C4" s="12"/>
      <c r="D4" s="12"/>
    </row>
    <row r="5" spans="1:4" ht="15.75" thickBot="1">
      <c r="A5" s="11" t="s">
        <v>115</v>
      </c>
      <c r="B5" s="12"/>
      <c r="C5" s="12"/>
      <c r="D5" s="18">
        <f>B5+C5</f>
        <v>0</v>
      </c>
    </row>
    <row r="6" spans="1:4" ht="15.75" thickBot="1">
      <c r="A6" s="19" t="s">
        <v>87</v>
      </c>
      <c r="B6" s="12"/>
      <c r="C6" s="12"/>
      <c r="D6" s="12"/>
    </row>
    <row r="7" spans="1:4" ht="15.75" thickBot="1">
      <c r="A7" s="11" t="s">
        <v>116</v>
      </c>
      <c r="B7" s="12"/>
      <c r="C7" s="12"/>
      <c r="D7" s="18">
        <f>B7+C7</f>
        <v>0</v>
      </c>
    </row>
    <row r="8" spans="1:4" ht="15.75" thickBot="1">
      <c r="A8" s="11" t="s">
        <v>117</v>
      </c>
      <c r="B8" s="12"/>
      <c r="C8" s="12"/>
      <c r="D8" s="18">
        <f>B8+C8</f>
        <v>0</v>
      </c>
    </row>
    <row r="9" spans="1:4" ht="15.75" thickBot="1">
      <c r="A9" s="11" t="s">
        <v>118</v>
      </c>
      <c r="B9" s="12"/>
      <c r="C9" s="12"/>
      <c r="D9" s="18">
        <f>B9+C9</f>
        <v>0</v>
      </c>
    </row>
    <row r="10" spans="1:4" ht="15.75" thickBot="1">
      <c r="A10" s="13" t="s">
        <v>88</v>
      </c>
      <c r="B10" s="18">
        <f>SUM(B7:B9)</f>
        <v>0</v>
      </c>
      <c r="C10" s="18">
        <f>SUM(C7:C9)</f>
        <v>0</v>
      </c>
      <c r="D10" s="18">
        <f>SUM(D7:D9)</f>
        <v>0</v>
      </c>
    </row>
    <row r="11" spans="1:4" ht="15.75" thickBot="1">
      <c r="A11" s="11" t="s">
        <v>119</v>
      </c>
      <c r="B11" s="12"/>
      <c r="C11" s="12"/>
      <c r="D11" s="18">
        <f>B11+C11</f>
        <v>0</v>
      </c>
    </row>
    <row r="12" spans="1:4" ht="15.75" thickBot="1">
      <c r="A12" s="13" t="s">
        <v>89</v>
      </c>
      <c r="B12" s="18">
        <f>B5-B10-B11</f>
        <v>0</v>
      </c>
      <c r="C12" s="18">
        <f>C5-C10-C11</f>
        <v>0</v>
      </c>
      <c r="D12" s="18">
        <f>D5-D10-D11</f>
        <v>0</v>
      </c>
    </row>
    <row r="13" spans="1:4" ht="15.75" thickBot="1">
      <c r="A13" s="13" t="s">
        <v>120</v>
      </c>
      <c r="B13" s="12"/>
      <c r="C13" s="12"/>
      <c r="D13" s="12"/>
    </row>
    <row r="14" spans="1:4" ht="15.75" thickBot="1">
      <c r="A14" s="11" t="s">
        <v>90</v>
      </c>
      <c r="B14" s="12">
        <v>1</v>
      </c>
      <c r="C14" s="20">
        <v>500000</v>
      </c>
      <c r="D14" s="20">
        <f>C14</f>
        <v>500000</v>
      </c>
    </row>
    <row r="15" spans="1:4" ht="15.75" thickBot="1">
      <c r="A15" s="11" t="s">
        <v>121</v>
      </c>
      <c r="B15" s="12" t="s">
        <v>91</v>
      </c>
      <c r="C15" s="12"/>
      <c r="D15" s="12">
        <f>C15</f>
        <v>0</v>
      </c>
    </row>
    <row r="16" spans="1:4" ht="15.75" thickBot="1">
      <c r="A16" s="11" t="s">
        <v>122</v>
      </c>
      <c r="B16" s="12" t="s">
        <v>91</v>
      </c>
      <c r="C16" s="12"/>
      <c r="D16" s="12">
        <f>C16</f>
        <v>0</v>
      </c>
    </row>
    <row r="17" spans="1:4" ht="15.75" thickBot="1">
      <c r="A17" s="13" t="s">
        <v>123</v>
      </c>
      <c r="B17" s="10" t="s">
        <v>92</v>
      </c>
      <c r="C17" s="21">
        <f>C15-C16</f>
        <v>0</v>
      </c>
      <c r="D17" s="21">
        <f>D15-D16</f>
        <v>0</v>
      </c>
    </row>
    <row r="18" spans="1:4" ht="15.75" thickBot="1">
      <c r="A18" s="11" t="s">
        <v>124</v>
      </c>
      <c r="B18" s="12"/>
      <c r="C18" s="12" t="s">
        <v>125</v>
      </c>
      <c r="D18" s="18">
        <f>B18</f>
        <v>0</v>
      </c>
    </row>
    <row r="19" spans="1:4" ht="15.75" thickBot="1">
      <c r="A19" s="11" t="s">
        <v>126</v>
      </c>
      <c r="B19" s="12"/>
      <c r="C19" s="12" t="s">
        <v>125</v>
      </c>
      <c r="D19" s="18">
        <f>B19</f>
        <v>0</v>
      </c>
    </row>
    <row r="20" spans="1:4" ht="15.75" thickBot="1">
      <c r="A20" s="13" t="s">
        <v>127</v>
      </c>
      <c r="B20" s="22">
        <f>B18-B19</f>
        <v>0</v>
      </c>
      <c r="C20" s="12" t="s">
        <v>125</v>
      </c>
      <c r="D20" s="23">
        <f>D18-D19</f>
        <v>0</v>
      </c>
    </row>
    <row r="21" spans="1:4" ht="15.75" thickBot="1">
      <c r="A21" s="11" t="s">
        <v>128</v>
      </c>
      <c r="B21" s="12" t="s">
        <v>91</v>
      </c>
      <c r="C21" s="24">
        <f>C17*0.2</f>
        <v>0</v>
      </c>
      <c r="D21" s="24">
        <f>C21</f>
        <v>0</v>
      </c>
    </row>
    <row r="22" spans="1:4" ht="15.75" thickBot="1">
      <c r="A22" s="13" t="s">
        <v>129</v>
      </c>
      <c r="B22" s="18">
        <f>B20*0.05</f>
        <v>0</v>
      </c>
      <c r="C22" s="10" t="s">
        <v>125</v>
      </c>
      <c r="D22" s="18">
        <f>B22</f>
        <v>0</v>
      </c>
    </row>
    <row r="23" spans="1:4" ht="15.75" thickBot="1">
      <c r="A23" s="13" t="s">
        <v>130</v>
      </c>
      <c r="B23" s="12" t="s">
        <v>92</v>
      </c>
      <c r="C23" s="20">
        <f>MAX(C14,C21)</f>
        <v>500000</v>
      </c>
      <c r="D23" s="20">
        <f>C23</f>
        <v>500000</v>
      </c>
    </row>
    <row r="24" spans="1:4" ht="15.75" thickBot="1">
      <c r="A24" s="13" t="s">
        <v>131</v>
      </c>
      <c r="B24" s="12" t="s">
        <v>91</v>
      </c>
      <c r="C24" s="12" t="s">
        <v>125</v>
      </c>
      <c r="D24" s="25">
        <f>D22+D23</f>
        <v>500000</v>
      </c>
    </row>
    <row r="25" spans="1:4" ht="15.75" thickBot="1">
      <c r="A25" s="13" t="s">
        <v>132</v>
      </c>
      <c r="B25" s="25">
        <f>B12-B22</f>
        <v>0</v>
      </c>
      <c r="C25" s="25">
        <f>C12-C23</f>
        <v>-500000</v>
      </c>
      <c r="D25" s="25">
        <f>D12-D24</f>
        <v>-500000</v>
      </c>
    </row>
    <row r="26" spans="1:4" ht="15.75" thickBot="1">
      <c r="A26" s="13" t="s">
        <v>133</v>
      </c>
      <c r="B26" s="26" t="e">
        <f>B12/B22</f>
        <v>#DIV/0!</v>
      </c>
      <c r="C26" s="26">
        <f>C12/C23</f>
        <v>0</v>
      </c>
      <c r="D26" s="26">
        <f>D12/D24</f>
        <v>0</v>
      </c>
    </row>
    <row r="27" spans="1:4" ht="15">
      <c r="A27" s="35"/>
      <c r="B27" s="35"/>
      <c r="C27" s="35"/>
      <c r="D27" s="35"/>
    </row>
    <row r="28" spans="1:4" ht="15">
      <c r="A28" s="36"/>
      <c r="B28" s="36"/>
      <c r="C28" s="36"/>
      <c r="D28" s="36"/>
    </row>
  </sheetData>
  <sheetProtection/>
  <mergeCells count="4">
    <mergeCell ref="A2:A3"/>
    <mergeCell ref="B2:B3"/>
    <mergeCell ref="A27:D27"/>
    <mergeCell ref="A28:D28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8" sqref="A18"/>
    </sheetView>
  </sheetViews>
  <sheetFormatPr defaultColWidth="22.7109375" defaultRowHeight="15"/>
  <cols>
    <col min="1" max="1" width="87.28125" style="1" bestFit="1" customWidth="1"/>
    <col min="2" max="2" width="28.00390625" style="1" customWidth="1"/>
    <col min="3" max="3" width="27.421875" style="1" customWidth="1"/>
    <col min="4" max="16384" width="22.7109375" style="1" customWidth="1"/>
  </cols>
  <sheetData>
    <row r="1" spans="1:3" ht="15.75">
      <c r="A1" s="9" t="s">
        <v>160</v>
      </c>
      <c r="B1"/>
      <c r="C1"/>
    </row>
    <row r="2" spans="1:3" ht="15.75">
      <c r="A2" s="9"/>
      <c r="B2"/>
      <c r="C2"/>
    </row>
    <row r="3" spans="1:3" ht="16.5" thickBot="1">
      <c r="A3" s="9" t="s">
        <v>161</v>
      </c>
      <c r="B3"/>
      <c r="C3"/>
    </row>
    <row r="4" spans="1:3" ht="15">
      <c r="A4" s="28" t="s">
        <v>33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98</v>
      </c>
    </row>
    <row r="6" spans="1:3" ht="15.75" thickBot="1">
      <c r="A6" s="11" t="s">
        <v>139</v>
      </c>
      <c r="B6" s="12"/>
      <c r="C6" s="12"/>
    </row>
    <row r="7" spans="1:3" ht="15.75" thickBot="1">
      <c r="A7" s="11" t="s">
        <v>140</v>
      </c>
      <c r="B7" s="12"/>
      <c r="C7" s="12"/>
    </row>
    <row r="8" spans="1:3" ht="15.75" thickBot="1">
      <c r="A8" s="11" t="s">
        <v>141</v>
      </c>
      <c r="B8" s="12">
        <f>B7+B6</f>
        <v>0</v>
      </c>
      <c r="C8" s="12"/>
    </row>
    <row r="9" spans="1:3" ht="15.75" thickBot="1">
      <c r="A9" s="13" t="s">
        <v>163</v>
      </c>
      <c r="B9" s="10">
        <v>0</v>
      </c>
      <c r="C9" s="10">
        <v>0</v>
      </c>
    </row>
    <row r="10" spans="1:3" ht="15.75" thickBot="1">
      <c r="A10" s="11" t="s">
        <v>164</v>
      </c>
      <c r="B10" s="12"/>
      <c r="C10" s="12"/>
    </row>
    <row r="11" spans="1:3" ht="15.75" thickBot="1">
      <c r="A11" s="11" t="s">
        <v>165</v>
      </c>
      <c r="B11" s="12">
        <f>B9+B10</f>
        <v>0</v>
      </c>
      <c r="C11" s="12"/>
    </row>
    <row r="12" spans="1:3" ht="15.75" thickBot="1">
      <c r="A12" s="13" t="s">
        <v>166</v>
      </c>
      <c r="B12" s="12">
        <f>B8-B11</f>
        <v>0</v>
      </c>
      <c r="C12" s="12">
        <v>0</v>
      </c>
    </row>
    <row r="13" spans="1:3" ht="15.75" thickBot="1">
      <c r="A13" s="11"/>
      <c r="B13" s="12"/>
      <c r="C13" s="12"/>
    </row>
    <row r="14" spans="1:3" ht="15.75" thickBot="1">
      <c r="A14" s="13"/>
      <c r="B14" s="12">
        <f>SUM(B12:B13)</f>
        <v>0</v>
      </c>
      <c r="C14" s="12">
        <f>SUM(C12:C13)</f>
        <v>0</v>
      </c>
    </row>
    <row r="15" spans="1:3" ht="26.25" thickBot="1">
      <c r="A15" s="11" t="s">
        <v>142</v>
      </c>
      <c r="B15" s="12"/>
      <c r="C15" s="12"/>
    </row>
    <row r="16" spans="1:3" ht="15.75" thickBot="1">
      <c r="A16" s="13"/>
      <c r="B16" s="10">
        <f>SUM(B14-B15)</f>
        <v>0</v>
      </c>
      <c r="C16" s="10">
        <f>SUM(C14-C15)</f>
        <v>0</v>
      </c>
    </row>
    <row r="17" spans="1:3" ht="15.75">
      <c r="A17" s="9" t="s">
        <v>100</v>
      </c>
      <c r="B17"/>
      <c r="C17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82.421875" style="1" customWidth="1"/>
    <col min="2" max="3" width="35.00390625" style="1" customWidth="1"/>
    <col min="4" max="16384" width="9.140625" style="1" customWidth="1"/>
  </cols>
  <sheetData>
    <row r="1" ht="16.5" thickBot="1">
      <c r="A1" s="6" t="s">
        <v>162</v>
      </c>
    </row>
    <row r="2" spans="1:3" ht="15">
      <c r="A2" s="33" t="s">
        <v>85</v>
      </c>
      <c r="B2" s="33" t="s">
        <v>152</v>
      </c>
      <c r="C2" s="33" t="s">
        <v>153</v>
      </c>
    </row>
    <row r="3" spans="1:3" ht="15.75" thickBot="1">
      <c r="A3" s="34"/>
      <c r="B3" s="34"/>
      <c r="C3" s="34"/>
    </row>
    <row r="4" spans="1:3" ht="15.75" thickBot="1">
      <c r="A4" s="13" t="s">
        <v>114</v>
      </c>
      <c r="B4" s="12"/>
      <c r="C4" s="12"/>
    </row>
    <row r="5" spans="1:3" ht="15.75" thickBot="1">
      <c r="A5" s="11" t="s">
        <v>143</v>
      </c>
      <c r="B5" s="12"/>
      <c r="C5" s="12"/>
    </row>
    <row r="6" spans="1:3" ht="15.75" thickBot="1">
      <c r="A6" s="19" t="s">
        <v>87</v>
      </c>
      <c r="B6" s="12"/>
      <c r="C6" s="12"/>
    </row>
    <row r="7" spans="1:3" ht="15.75" thickBot="1">
      <c r="A7" s="11" t="s">
        <v>150</v>
      </c>
      <c r="B7" s="12"/>
      <c r="C7" s="12"/>
    </row>
    <row r="8" spans="1:3" ht="15.75" thickBot="1">
      <c r="A8" s="11" t="s">
        <v>117</v>
      </c>
      <c r="B8" s="12"/>
      <c r="C8" s="12"/>
    </row>
    <row r="9" spans="1:3" ht="15.75" thickBot="1">
      <c r="A9" s="11" t="s">
        <v>118</v>
      </c>
      <c r="B9" s="12"/>
      <c r="C9" s="12"/>
    </row>
    <row r="10" spans="1:3" ht="15.75" thickBot="1">
      <c r="A10" s="13" t="s">
        <v>88</v>
      </c>
      <c r="B10" s="18">
        <f>SUM(B7:B9)</f>
        <v>0</v>
      </c>
      <c r="C10" s="18">
        <f>SUM(C7:C9)</f>
        <v>0</v>
      </c>
    </row>
    <row r="11" spans="1:3" ht="15.75" thickBot="1">
      <c r="A11" s="11" t="s">
        <v>119</v>
      </c>
      <c r="B11" s="12"/>
      <c r="C11" s="12"/>
    </row>
    <row r="12" spans="1:3" ht="15.75" thickBot="1">
      <c r="A12" s="13" t="s">
        <v>151</v>
      </c>
      <c r="B12" s="18">
        <f>B5-B10-B11</f>
        <v>0</v>
      </c>
      <c r="C12" s="18">
        <f>C5-C10-C11</f>
        <v>0</v>
      </c>
    </row>
    <row r="13" spans="1:3" ht="15.75" thickBot="1">
      <c r="A13" s="13" t="s">
        <v>120</v>
      </c>
      <c r="B13" s="12"/>
      <c r="C13" s="12"/>
    </row>
    <row r="14" spans="1:3" ht="15.75" thickBot="1">
      <c r="A14" s="11" t="s">
        <v>90</v>
      </c>
      <c r="B14" s="12" t="s">
        <v>154</v>
      </c>
      <c r="C14" s="12">
        <v>1</v>
      </c>
    </row>
    <row r="15" spans="1:3" ht="15.75" thickBot="1">
      <c r="A15" s="11" t="s">
        <v>155</v>
      </c>
      <c r="B15" s="12"/>
      <c r="C15" s="12" t="s">
        <v>91</v>
      </c>
    </row>
    <row r="16" spans="1:2" ht="15">
      <c r="A16" s="35"/>
      <c r="B16" s="35"/>
    </row>
    <row r="17" spans="1:2" ht="15">
      <c r="A17" s="36" t="s">
        <v>156</v>
      </c>
      <c r="B17" s="36"/>
    </row>
    <row r="18" spans="1:3" ht="23.25" customHeight="1">
      <c r="A18" s="27" t="s">
        <v>145</v>
      </c>
      <c r="B18" s="1" t="s">
        <v>144</v>
      </c>
      <c r="C18" s="1" t="s">
        <v>144</v>
      </c>
    </row>
    <row r="19" spans="1:3" ht="15">
      <c r="A19" s="27" t="s">
        <v>146</v>
      </c>
      <c r="B19" s="1" t="s">
        <v>147</v>
      </c>
      <c r="C19" s="1" t="s">
        <v>147</v>
      </c>
    </row>
    <row r="20" spans="1:3" ht="15">
      <c r="A20" s="27" t="s">
        <v>148</v>
      </c>
      <c r="B20" s="1" t="s">
        <v>149</v>
      </c>
      <c r="C20" s="1" t="s">
        <v>149</v>
      </c>
    </row>
    <row r="22" spans="1:2" ht="15">
      <c r="A22" s="27" t="s">
        <v>157</v>
      </c>
      <c r="B22" s="1" t="s">
        <v>158</v>
      </c>
    </row>
  </sheetData>
  <sheetProtection/>
  <mergeCells count="5">
    <mergeCell ref="A2:A3"/>
    <mergeCell ref="B2:B3"/>
    <mergeCell ref="A16:B16"/>
    <mergeCell ref="A17:B17"/>
    <mergeCell ref="C2:C3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2013-03-02T03:09:56Z</dcterms:created>
  <dcterms:modified xsi:type="dcterms:W3CDTF">2013-03-02T03:10:14Z</dcterms:modified>
  <cp:category/>
  <cp:version/>
  <cp:contentType/>
  <cp:contentStatus/>
</cp:coreProperties>
</file>